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sosiegoyparsimonia/Desktop/"/>
    </mc:Choice>
  </mc:AlternateContent>
  <xr:revisionPtr revIDLastSave="0" documentId="13_ncr:1_{2C5CC38F-6396-5A4F-ABAA-D422FF4B5341}" xr6:coauthVersionLast="47" xr6:coauthVersionMax="47" xr10:uidLastSave="{00000000-0000-0000-0000-000000000000}"/>
  <bookViews>
    <workbookView xWindow="0" yWindow="500" windowWidth="21720" windowHeight="101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G2" i="1"/>
  <c r="J2" i="1" s="1"/>
  <c r="C2" i="1"/>
  <c r="F5" i="1"/>
  <c r="H2" i="1" s="1"/>
  <c r="B5" i="1"/>
  <c r="D3" i="1" s="1"/>
  <c r="D2" i="1" l="1"/>
  <c r="D4" i="1"/>
  <c r="E4" i="1" s="1"/>
  <c r="K4" i="1" s="1"/>
  <c r="H3" i="1"/>
  <c r="I2" i="1" s="1"/>
  <c r="H4" i="1"/>
  <c r="I4" i="1" s="1"/>
  <c r="D5" i="1" l="1"/>
  <c r="E2" i="1"/>
  <c r="K2" i="1" s="1"/>
  <c r="K5" i="1" s="1"/>
  <c r="H5" i="1"/>
  <c r="L4" i="1" l="1"/>
  <c r="L2" i="1"/>
  <c r="L5" i="1" s="1"/>
</calcChain>
</file>

<file path=xl/sharedStrings.xml><?xml version="1.0" encoding="utf-8"?>
<sst xmlns="http://schemas.openxmlformats.org/spreadsheetml/2006/main" count="18" uniqueCount="13">
  <si>
    <t>BARRIO</t>
  </si>
  <si>
    <t>POBLACION</t>
  </si>
  <si>
    <t>DENSIDAD</t>
  </si>
  <si>
    <t>COLON</t>
  </si>
  <si>
    <t>SUPERFICIE HA</t>
  </si>
  <si>
    <t>MARISCAL</t>
  </si>
  <si>
    <t>FLORESTA</t>
  </si>
  <si>
    <t>%</t>
  </si>
  <si>
    <t>TOTAL</t>
  </si>
  <si>
    <t>$ POR SUPERFICIE</t>
  </si>
  <si>
    <t>$ POR POBLACION</t>
  </si>
  <si>
    <t>pp ejercicio equitativo y popr tanto hay que tener en cuenta los datos</t>
  </si>
  <si>
    <t>por nuestra parte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</si>
</sst>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.00_ ;_ &quot;$&quot;* \-#,##0.00_ ;_ &quot;$&quot;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9" fontId="0" fillId="0" borderId="1" xfId="2" applyFont="1" applyBorder="1" applyAlignment="1">
      <alignment horizontal="center"/>
    </xf>
    <xf numFmtId="10" fontId="0" fillId="0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9" fontId="0" fillId="4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0" fontId="0" fillId="3" borderId="1" xfId="2" applyNumberFormat="1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9" fontId="0" fillId="8" borderId="1" xfId="2" applyFont="1" applyFill="1" applyBorder="1" applyAlignment="1">
      <alignment horizontal="center"/>
    </xf>
    <xf numFmtId="9" fontId="0" fillId="0" borderId="1" xfId="2" applyFont="1" applyBorder="1" applyAlignment="1">
      <alignment horizontal="center" vertical="center"/>
    </xf>
    <xf numFmtId="0" fontId="0" fillId="9" borderId="4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164" fontId="0" fillId="2" borderId="1" xfId="1" applyFont="1" applyFill="1" applyBorder="1"/>
    <xf numFmtId="0" fontId="2" fillId="11" borderId="1" xfId="0" applyFont="1" applyFill="1" applyBorder="1"/>
    <xf numFmtId="0" fontId="3" fillId="2" borderId="1" xfId="0" applyFont="1" applyFill="1" applyBorder="1"/>
    <xf numFmtId="2" fontId="0" fillId="0" borderId="4" xfId="0" applyNumberFormat="1" applyBorder="1" applyAlignment="1">
      <alignment horizontal="center"/>
    </xf>
    <xf numFmtId="164" fontId="0" fillId="4" borderId="1" xfId="1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0" fontId="0" fillId="3" borderId="2" xfId="2" applyNumberFormat="1" applyFont="1" applyFill="1" applyBorder="1" applyAlignment="1">
      <alignment horizontal="center" vertical="center"/>
    </xf>
    <xf numFmtId="10" fontId="0" fillId="3" borderId="3" xfId="2" applyNumberFormat="1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9" fontId="0" fillId="8" borderId="2" xfId="2" applyFont="1" applyFill="1" applyBorder="1" applyAlignment="1">
      <alignment horizontal="center" vertical="center"/>
    </xf>
    <xf numFmtId="9" fontId="0" fillId="8" borderId="3" xfId="2" applyFon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 vertical="center"/>
    </xf>
    <xf numFmtId="2" fontId="0" fillId="5" borderId="3" xfId="0" applyNumberFormat="1" applyFill="1" applyBorder="1" applyAlignment="1">
      <alignment horizontal="center" vertical="center"/>
    </xf>
    <xf numFmtId="0" fontId="4" fillId="0" borderId="0" xfId="0" applyFont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="125" zoomScaleNormal="125" workbookViewId="0">
      <selection activeCell="J12" sqref="J12"/>
    </sheetView>
  </sheetViews>
  <sheetFormatPr baseColWidth="10" defaultRowHeight="15" x14ac:dyDescent="0.2"/>
  <cols>
    <col min="2" max="5" width="16.33203125" customWidth="1"/>
    <col min="6" max="7" width="13.1640625" customWidth="1"/>
    <col min="10" max="10" width="12" customWidth="1"/>
    <col min="11" max="11" width="16.6640625" customWidth="1"/>
    <col min="12" max="12" width="16.83203125" bestFit="1" customWidth="1"/>
  </cols>
  <sheetData>
    <row r="1" spans="1:12" x14ac:dyDescent="0.2">
      <c r="A1" s="18" t="s">
        <v>0</v>
      </c>
      <c r="B1" s="10" t="s">
        <v>4</v>
      </c>
      <c r="C1" s="10" t="s">
        <v>4</v>
      </c>
      <c r="D1" s="10" t="s">
        <v>7</v>
      </c>
      <c r="E1" s="10" t="s">
        <v>7</v>
      </c>
      <c r="F1" s="8" t="s">
        <v>1</v>
      </c>
      <c r="G1" s="8" t="s">
        <v>1</v>
      </c>
      <c r="H1" s="8" t="s">
        <v>7</v>
      </c>
      <c r="I1" s="8" t="s">
        <v>7</v>
      </c>
      <c r="J1" s="15" t="s">
        <v>2</v>
      </c>
      <c r="K1" s="16" t="s">
        <v>9</v>
      </c>
      <c r="L1" s="16" t="s">
        <v>10</v>
      </c>
    </row>
    <row r="2" spans="1:12" x14ac:dyDescent="0.2">
      <c r="A2" s="19" t="s">
        <v>3</v>
      </c>
      <c r="B2" s="9">
        <v>42</v>
      </c>
      <c r="C2" s="22">
        <f>SUM(B2:B3)</f>
        <v>162</v>
      </c>
      <c r="D2" s="11">
        <f>B2/B5</f>
        <v>0.15441176470588236</v>
      </c>
      <c r="E2" s="24">
        <f>D2+D3</f>
        <v>0.59558823529411764</v>
      </c>
      <c r="F2" s="12">
        <v>1677</v>
      </c>
      <c r="G2" s="26">
        <f>SUM(F2:F3)</f>
        <v>7436</v>
      </c>
      <c r="H2" s="13">
        <f>F2/F5</f>
        <v>0.12710322874033653</v>
      </c>
      <c r="I2" s="28">
        <f>SUM(H2:H3)</f>
        <v>0.56358951038350769</v>
      </c>
      <c r="J2" s="31">
        <f>G2/C2</f>
        <v>45.901234567901234</v>
      </c>
      <c r="K2" s="30">
        <f>147101*E2</f>
        <v>87611.625</v>
      </c>
      <c r="L2" s="30">
        <f>K5*I2</f>
        <v>82904.580566924371</v>
      </c>
    </row>
    <row r="3" spans="1:12" x14ac:dyDescent="0.2">
      <c r="A3" s="19" t="s">
        <v>5</v>
      </c>
      <c r="B3" s="9">
        <v>120</v>
      </c>
      <c r="C3" s="23"/>
      <c r="D3" s="11">
        <f>B3/B5</f>
        <v>0.44117647058823528</v>
      </c>
      <c r="E3" s="25"/>
      <c r="F3" s="12">
        <v>5759</v>
      </c>
      <c r="G3" s="27"/>
      <c r="H3" s="13">
        <f>F3/F5</f>
        <v>0.43648628164317116</v>
      </c>
      <c r="I3" s="29"/>
      <c r="J3" s="32"/>
      <c r="K3" s="30"/>
      <c r="L3" s="30"/>
    </row>
    <row r="4" spans="1:12" x14ac:dyDescent="0.2">
      <c r="A4" s="19" t="s">
        <v>6</v>
      </c>
      <c r="B4" s="1">
        <v>110</v>
      </c>
      <c r="C4" s="1">
        <v>110</v>
      </c>
      <c r="D4" s="3">
        <f>B4/B5</f>
        <v>0.40441176470588236</v>
      </c>
      <c r="E4" s="3">
        <f>D4</f>
        <v>0.40441176470588236</v>
      </c>
      <c r="F4" s="1">
        <v>5758</v>
      </c>
      <c r="G4" s="1">
        <f>F4</f>
        <v>5758</v>
      </c>
      <c r="H4" s="2">
        <f>F4/F5</f>
        <v>0.43641048961649237</v>
      </c>
      <c r="I4" s="14">
        <f>H4</f>
        <v>0.43641048961649237</v>
      </c>
      <c r="J4" s="20">
        <f>G4/C4</f>
        <v>52.345454545454544</v>
      </c>
      <c r="K4" s="17">
        <f>147101*E4</f>
        <v>59489.375</v>
      </c>
      <c r="L4" s="17">
        <f>K5*I4</f>
        <v>64196.419433075644</v>
      </c>
    </row>
    <row r="5" spans="1:12" x14ac:dyDescent="0.2">
      <c r="A5" s="5" t="s">
        <v>8</v>
      </c>
      <c r="B5" s="5">
        <f>SUM(B2:B4)</f>
        <v>272</v>
      </c>
      <c r="C5" s="5"/>
      <c r="D5" s="6">
        <f>SUM(D2:D4)</f>
        <v>1</v>
      </c>
      <c r="E5" s="6"/>
      <c r="F5" s="5">
        <f>SUM(F2:F4)</f>
        <v>13194</v>
      </c>
      <c r="G5" s="5"/>
      <c r="H5" s="7">
        <f>SUM(H2:H4)</f>
        <v>1</v>
      </c>
      <c r="I5" s="7"/>
      <c r="J5" s="4"/>
      <c r="K5" s="21">
        <f>SUM(K2:K4)</f>
        <v>147101</v>
      </c>
      <c r="L5" s="21">
        <f>SUM(L2:L4)</f>
        <v>147101</v>
      </c>
    </row>
    <row r="9" spans="1:12" ht="26" x14ac:dyDescent="0.3">
      <c r="B9" s="33" t="s">
        <v>11</v>
      </c>
    </row>
    <row r="11" spans="1:12" x14ac:dyDescent="0.2">
      <c r="B11" t="s">
        <v>12</v>
      </c>
    </row>
  </sheetData>
  <mergeCells count="7">
    <mergeCell ref="L2:L3"/>
    <mergeCell ref="J2:J3"/>
    <mergeCell ref="C2:C3"/>
    <mergeCell ref="E2:E3"/>
    <mergeCell ref="G2:G3"/>
    <mergeCell ref="I2:I3"/>
    <mergeCell ref="K2:K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Francisco Maldonado Davila</dc:creator>
  <cp:lastModifiedBy>Microsoft Office User</cp:lastModifiedBy>
  <dcterms:created xsi:type="dcterms:W3CDTF">2021-09-08T13:13:55Z</dcterms:created>
  <dcterms:modified xsi:type="dcterms:W3CDTF">2021-09-08T17:41:06Z</dcterms:modified>
</cp:coreProperties>
</file>